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Piotr Wichowski\Desktop\Medyczne 2024\DZPZ-332-9MED-2024 Radiologia\"/>
    </mc:Choice>
  </mc:AlternateContent>
  <xr:revisionPtr revIDLastSave="0" documentId="8_{275039E3-3641-4376-B524-B928D08F4C8D}" xr6:coauthVersionLast="47" xr6:coauthVersionMax="47" xr10:uidLastSave="{00000000-0000-0000-0000-000000000000}"/>
  <bookViews>
    <workbookView xWindow="-28920" yWindow="-120" windowWidth="29040" windowHeight="17520" xr2:uid="{00000000-000D-0000-FFFF-FFFF00000000}"/>
  </bookViews>
  <sheets>
    <sheet name="FORMULARZ CENOWY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2" l="1"/>
  <c r="H15" i="2"/>
  <c r="H9" i="2"/>
  <c r="H26" i="2" l="1"/>
</calcChain>
</file>

<file path=xl/sharedStrings.xml><?xml version="1.0" encoding="utf-8"?>
<sst xmlns="http://schemas.openxmlformats.org/spreadsheetml/2006/main" count="57" uniqueCount="41">
  <si>
    <t>l.p.</t>
  </si>
  <si>
    <t>Kod</t>
  </si>
  <si>
    <t>RODZAJ BADANIA</t>
  </si>
  <si>
    <t>Czas real;izacji</t>
  </si>
  <si>
    <t>Szacunkowa ilość badań</t>
  </si>
  <si>
    <t>Cena jednostkowa</t>
  </si>
  <si>
    <t>Opis kompletnego badania RTG</t>
  </si>
  <si>
    <t>Planowe</t>
  </si>
  <si>
    <t>Planowe jednej okolicy anatomicznej (np. Głowa, twarzoczaszka, zatoki, kręgosłup z podziałem na odcinki, klatka piersiowa, jama brzuszna, miednica, stawy, kości skroniowe, szyja))</t>
  </si>
  <si>
    <r>
      <t xml:space="preserve">max- do </t>
    </r>
    <r>
      <rPr>
        <b/>
        <sz val="10"/>
        <rFont val="Times New Roman"/>
        <family val="1"/>
        <charset val="238"/>
      </rPr>
      <t>96h</t>
    </r>
    <r>
      <rPr>
        <sz val="10"/>
        <rFont val="Times New Roman"/>
        <family val="1"/>
        <charset val="238"/>
      </rPr>
      <t xml:space="preserve"> (4 dni) dni robocze                           </t>
    </r>
    <r>
      <rPr>
        <b/>
        <sz val="10"/>
        <rFont val="Times New Roman"/>
        <family val="1"/>
        <charset val="238"/>
      </rPr>
      <t>168h</t>
    </r>
    <r>
      <rPr>
        <sz val="10"/>
        <rFont val="Times New Roman"/>
        <family val="1"/>
        <charset val="238"/>
      </rPr>
      <t xml:space="preserve"> (7 dni)                        w okresach urlopowych tj. 10.01-20.02. i 20.06-20.09</t>
    </r>
  </si>
  <si>
    <t>od 550do 630 miesięcznie</t>
  </si>
  <si>
    <t>Planowe- szkieletowe</t>
  </si>
  <si>
    <t xml:space="preserve">Planowe wielu okolic anatomicznych </t>
  </si>
  <si>
    <t>od 150 do 200 miesięcznie</t>
  </si>
  <si>
    <t>Pilne (CITO)</t>
  </si>
  <si>
    <t>Pilne (CITO) jednej okolicy anatomicznej (np. Głowa, twarzoczaszka, zatoki, kręgosłup z podziałem na odcinki, klatka piersiowa, jama brzuszna, miednica, stawy, kości skroniowe, szyja)</t>
  </si>
  <si>
    <r>
      <t xml:space="preserve">max- do </t>
    </r>
    <r>
      <rPr>
        <b/>
        <sz val="10"/>
        <rFont val="Times New Roman"/>
        <family val="1"/>
        <charset val="238"/>
      </rPr>
      <t>12h</t>
    </r>
    <r>
      <rPr>
        <sz val="10"/>
        <rFont val="Times New Roman"/>
        <family val="1"/>
        <charset val="238"/>
      </rPr>
      <t xml:space="preserve"> </t>
    </r>
  </si>
  <si>
    <t>do 10 do 15  miesięcznie</t>
  </si>
  <si>
    <t xml:space="preserve">NA RATUNEK </t>
  </si>
  <si>
    <t>Pilne tryb nagły jednej okolicy anatomicznej (np. Głowa, twarzoczaszka, zatoki, kręgosłup z podziałem na odcinki, klatka piersiowa, jama brzuszna, miednica, stawy, kości skroniowe, szyja)</t>
  </si>
  <si>
    <r>
      <t xml:space="preserve">max- do </t>
    </r>
    <r>
      <rPr>
        <b/>
        <sz val="10"/>
        <rFont val="Times New Roman"/>
        <family val="1"/>
        <charset val="238"/>
      </rPr>
      <t>2h</t>
    </r>
    <r>
      <rPr>
        <sz val="10"/>
        <rFont val="Times New Roman"/>
        <family val="1"/>
        <charset val="238"/>
      </rPr>
      <t xml:space="preserve"> </t>
    </r>
  </si>
  <si>
    <t>do 2-3  miesięcznie</t>
  </si>
  <si>
    <t>Opis kompletnego badania  TK</t>
  </si>
  <si>
    <t>Planowe jednej okolicy anatomicznej (np. Głowa, twarzoczaszka, zatoki, kręgosłup z podziałem na odcinki, klatka piersiowa, jama brzuszna, miednica, stawy, kości skroniowe, szyja)</t>
  </si>
  <si>
    <r>
      <t>max- do 14 dni robocze</t>
    </r>
    <r>
      <rPr>
        <sz val="10"/>
        <color indexed="10"/>
        <rFont val="Times New Roman"/>
        <family val="1"/>
        <charset val="238"/>
      </rPr>
      <t>?</t>
    </r>
  </si>
  <si>
    <t>do 20 badań miesięcznie</t>
  </si>
  <si>
    <t>Pilne (CITO) jednej okolicy anatomicznejnp. Głowa, twarzoczaszka, zatoki, kręgosłup z podziałem na odcinki, klatka piersiowa, jama brzuszna, miednica, stawy, kości skroniowe, szyja</t>
  </si>
  <si>
    <t>max- do 24h</t>
  </si>
  <si>
    <t>do 3 badań miesięcznie</t>
  </si>
  <si>
    <t>Pilne tryb nagły jednej okolicy anatomicznej np. Głowa, twarzoczaszka, zatoki, kręgosłup z podziałem na odcinki, klatka piersiowa, jama brzuszna, miednica, stawy, kości skroniowe, szyja</t>
  </si>
  <si>
    <t xml:space="preserve">max- do 2h </t>
  </si>
  <si>
    <t>Opis badań MR planowe, 86</t>
  </si>
  <si>
    <t>Planowe jednej okolicy anatomicznej (np.głowa, kręgosłup z podziałem na odcinki)</t>
  </si>
  <si>
    <t>do 35 badań miesięcznie</t>
  </si>
  <si>
    <t>Planowe jednej okolicy anatomicznej (np.stawy, jama brzuszna, miednica, cholangiografia, szyja, krtań, z opcją angio)</t>
  </si>
  <si>
    <t>do 10 badań miesięcznie</t>
  </si>
  <si>
    <t>max- do 72 h</t>
  </si>
  <si>
    <t xml:space="preserve">FORMULARZ CENOWY </t>
  </si>
  <si>
    <t>Wartość na okres obowiązywania umowy</t>
  </si>
  <si>
    <t>Termin płatności 30 dni od daty dostarczenia.</t>
  </si>
  <si>
    <t>Szacowana liczba badań na okres umowy 24 miesiace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</si>
</sst>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_-* #,##0.00&quot; zł&quot;_-;\-* #,##0.00&quot; zł&quot;_-;_-* \-??&quot; zł&quot;_-;_-@_-"/>
    <numFmt numFmtId="165" formatCode="_-* #,##0.00\ _z_ł_-;\-* #,##0.00\ _z_ł_-;_-* &quot;-&quot;??\ _z_ł_-;_-@_-"/>
  </numFmts>
  <fonts count="12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1"/>
    </font>
    <font>
      <b/>
      <sz val="12"/>
      <name val="Times New Roman"/>
      <family val="1"/>
      <charset val="238"/>
    </font>
    <font>
      <b/>
      <sz val="10"/>
      <name val="Arial CE"/>
      <family val="2"/>
      <charset val="238"/>
    </font>
    <font>
      <sz val="12"/>
      <name val="Times New Roman"/>
      <family val="1"/>
      <charset val="1"/>
    </font>
    <font>
      <sz val="10"/>
      <name val="Times New Roman"/>
      <family val="1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 CE"/>
      <charset val="238"/>
    </font>
    <font>
      <sz val="10"/>
      <color indexed="10"/>
      <name val="Times New Roman"/>
      <family val="1"/>
      <charset val="238"/>
    </font>
    <font>
      <b/>
      <sz val="14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1" fillId="0" borderId="7" xfId="0" applyFont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4" fillId="0" borderId="12" xfId="0" applyFont="1" applyBorder="1"/>
    <xf numFmtId="0" fontId="2" fillId="0" borderId="13" xfId="0" applyFont="1" applyBorder="1"/>
    <xf numFmtId="0" fontId="5" fillId="0" borderId="13" xfId="0" applyFont="1" applyBorder="1" applyAlignment="1">
      <alignment horizontal="left" vertical="top" wrapText="1"/>
    </xf>
    <xf numFmtId="0" fontId="6" fillId="0" borderId="13" xfId="0" applyFont="1" applyBorder="1" applyAlignment="1">
      <alignment vertical="top" wrapText="1"/>
    </xf>
    <xf numFmtId="0" fontId="6" fillId="0" borderId="14" xfId="0" applyFont="1" applyBorder="1" applyAlignment="1">
      <alignment vertical="top" wrapText="1"/>
    </xf>
    <xf numFmtId="8" fontId="2" fillId="0" borderId="15" xfId="0" applyNumberFormat="1" applyFont="1" applyBorder="1" applyAlignment="1">
      <alignment horizontal="center"/>
    </xf>
    <xf numFmtId="164" fontId="8" fillId="0" borderId="16" xfId="0" applyNumberFormat="1" applyFont="1" applyBorder="1"/>
    <xf numFmtId="0" fontId="4" fillId="0" borderId="17" xfId="0" applyFont="1" applyBorder="1"/>
    <xf numFmtId="0" fontId="2" fillId="0" borderId="18" xfId="0" applyFont="1" applyBorder="1"/>
    <xf numFmtId="0" fontId="5" fillId="0" borderId="18" xfId="0" applyFont="1" applyBorder="1" applyAlignment="1">
      <alignment horizontal="left" vertical="top" wrapText="1"/>
    </xf>
    <xf numFmtId="0" fontId="6" fillId="0" borderId="18" xfId="0" applyFont="1" applyBorder="1" applyAlignment="1">
      <alignment vertical="top" wrapText="1"/>
    </xf>
    <xf numFmtId="0" fontId="6" fillId="0" borderId="19" xfId="0" applyFont="1" applyBorder="1" applyAlignment="1">
      <alignment vertical="top" wrapText="1"/>
    </xf>
    <xf numFmtId="8" fontId="2" fillId="0" borderId="20" xfId="0" applyNumberFormat="1" applyFont="1" applyBorder="1" applyAlignment="1">
      <alignment horizontal="center"/>
    </xf>
    <xf numFmtId="164" fontId="8" fillId="0" borderId="21" xfId="0" applyNumberFormat="1" applyFont="1" applyBorder="1"/>
    <xf numFmtId="0" fontId="4" fillId="0" borderId="22" xfId="0" applyFont="1" applyBorder="1"/>
    <xf numFmtId="0" fontId="2" fillId="0" borderId="23" xfId="0" applyFont="1" applyBorder="1"/>
    <xf numFmtId="0" fontId="5" fillId="0" borderId="23" xfId="0" applyFont="1" applyBorder="1" applyAlignment="1">
      <alignment horizontal="left" vertical="top" wrapText="1"/>
    </xf>
    <xf numFmtId="0" fontId="6" fillId="0" borderId="23" xfId="0" applyFont="1" applyBorder="1" applyAlignment="1">
      <alignment vertical="top" wrapText="1"/>
    </xf>
    <xf numFmtId="0" fontId="6" fillId="0" borderId="24" xfId="0" applyFont="1" applyBorder="1" applyAlignment="1">
      <alignment vertical="top" wrapText="1"/>
    </xf>
    <xf numFmtId="8" fontId="2" fillId="0" borderId="25" xfId="0" applyNumberFormat="1" applyFont="1" applyBorder="1" applyAlignment="1">
      <alignment horizontal="center"/>
    </xf>
    <xf numFmtId="164" fontId="8" fillId="0" borderId="26" xfId="0" applyNumberFormat="1" applyFont="1" applyBorder="1"/>
    <xf numFmtId="0" fontId="4" fillId="2" borderId="3" xfId="0" applyFont="1" applyFill="1" applyBorder="1"/>
    <xf numFmtId="0" fontId="2" fillId="2" borderId="27" xfId="0" applyFont="1" applyFill="1" applyBorder="1"/>
    <xf numFmtId="0" fontId="0" fillId="2" borderId="27" xfId="0" applyFill="1" applyBorder="1"/>
    <xf numFmtId="164" fontId="9" fillId="2" borderId="28" xfId="0" applyNumberFormat="1" applyFont="1" applyFill="1" applyBorder="1"/>
    <xf numFmtId="0" fontId="4" fillId="3" borderId="29" xfId="0" applyFont="1" applyFill="1" applyBorder="1"/>
    <xf numFmtId="0" fontId="2" fillId="3" borderId="30" xfId="0" applyFont="1" applyFill="1" applyBorder="1"/>
    <xf numFmtId="0" fontId="0" fillId="3" borderId="31" xfId="0" applyFill="1" applyBorder="1"/>
    <xf numFmtId="0" fontId="0" fillId="3" borderId="30" xfId="0" applyFill="1" applyBorder="1"/>
    <xf numFmtId="0" fontId="0" fillId="3" borderId="0" xfId="0" applyFill="1"/>
    <xf numFmtId="164" fontId="9" fillId="3" borderId="0" xfId="0" applyNumberFormat="1" applyFont="1" applyFill="1"/>
    <xf numFmtId="0" fontId="4" fillId="0" borderId="32" xfId="0" applyFont="1" applyBorder="1"/>
    <xf numFmtId="0" fontId="2" fillId="2" borderId="30" xfId="0" applyFont="1" applyFill="1" applyBorder="1"/>
    <xf numFmtId="0" fontId="5" fillId="2" borderId="31" xfId="0" applyFont="1" applyFill="1" applyBorder="1" applyAlignment="1">
      <alignment horizontal="left" vertical="top" wrapText="1"/>
    </xf>
    <xf numFmtId="0" fontId="6" fillId="2" borderId="31" xfId="0" applyFont="1" applyFill="1" applyBorder="1" applyAlignment="1">
      <alignment vertical="top" wrapText="1"/>
    </xf>
    <xf numFmtId="0" fontId="6" fillId="2" borderId="30" xfId="0" applyFont="1" applyFill="1" applyBorder="1" applyAlignment="1">
      <alignment vertical="top" wrapText="1"/>
    </xf>
    <xf numFmtId="0" fontId="8" fillId="2" borderId="30" xfId="0" applyFont="1" applyFill="1" applyBorder="1" applyAlignment="1">
      <alignment horizontal="center"/>
    </xf>
    <xf numFmtId="164" fontId="8" fillId="2" borderId="6" xfId="0" applyNumberFormat="1" applyFont="1" applyFill="1" applyBorder="1"/>
    <xf numFmtId="0" fontId="6" fillId="0" borderId="0" xfId="0" applyFont="1"/>
    <xf numFmtId="0" fontId="4" fillId="0" borderId="0" xfId="0" applyFont="1"/>
    <xf numFmtId="0" fontId="4" fillId="0" borderId="33" xfId="0" applyFont="1" applyBorder="1"/>
    <xf numFmtId="0" fontId="6" fillId="0" borderId="34" xfId="0" applyFont="1" applyBorder="1" applyAlignment="1">
      <alignment vertical="top" wrapText="1"/>
    </xf>
    <xf numFmtId="0" fontId="6" fillId="0" borderId="35" xfId="0" applyFont="1" applyBorder="1" applyAlignment="1">
      <alignment vertical="top" wrapText="1"/>
    </xf>
    <xf numFmtId="0" fontId="8" fillId="0" borderId="14" xfId="0" applyFont="1" applyBorder="1" applyAlignment="1">
      <alignment horizontal="center"/>
    </xf>
    <xf numFmtId="0" fontId="4" fillId="0" borderId="20" xfId="0" applyFont="1" applyBorder="1"/>
    <xf numFmtId="0" fontId="2" fillId="0" borderId="34" xfId="0" applyFont="1" applyBorder="1"/>
    <xf numFmtId="0" fontId="5" fillId="0" borderId="34" xfId="0" applyFont="1" applyBorder="1" applyAlignment="1">
      <alignment horizontal="left" vertical="top" wrapText="1"/>
    </xf>
    <xf numFmtId="0" fontId="8" fillId="0" borderId="19" xfId="0" applyFont="1" applyBorder="1" applyAlignment="1">
      <alignment horizontal="center"/>
    </xf>
    <xf numFmtId="0" fontId="4" fillId="0" borderId="36" xfId="0" applyFont="1" applyBorder="1"/>
    <xf numFmtId="0" fontId="6" fillId="0" borderId="37" xfId="0" applyFont="1" applyBorder="1" applyAlignment="1">
      <alignment vertical="top" wrapText="1"/>
    </xf>
    <xf numFmtId="0" fontId="8" fillId="0" borderId="24" xfId="0" applyFont="1" applyBorder="1" applyAlignment="1">
      <alignment horizontal="center"/>
    </xf>
    <xf numFmtId="8" fontId="2" fillId="0" borderId="36" xfId="0" applyNumberFormat="1" applyFont="1" applyBorder="1" applyAlignment="1">
      <alignment horizontal="center"/>
    </xf>
    <xf numFmtId="0" fontId="0" fillId="2" borderId="3" xfId="0" applyFill="1" applyBorder="1"/>
    <xf numFmtId="0" fontId="4" fillId="2" borderId="38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left" vertical="center"/>
    </xf>
    <xf numFmtId="0" fontId="6" fillId="2" borderId="27" xfId="0" applyFont="1" applyFill="1" applyBorder="1" applyAlignment="1">
      <alignment vertical="top" wrapText="1"/>
    </xf>
    <xf numFmtId="0" fontId="6" fillId="2" borderId="2" xfId="0" applyFont="1" applyFill="1" applyBorder="1" applyAlignment="1">
      <alignment vertical="top" wrapText="1"/>
    </xf>
    <xf numFmtId="0" fontId="8" fillId="2" borderId="2" xfId="0" applyFont="1" applyFill="1" applyBorder="1" applyAlignment="1">
      <alignment horizontal="center"/>
    </xf>
    <xf numFmtId="8" fontId="2" fillId="2" borderId="1" xfId="0" applyNumberFormat="1" applyFont="1" applyFill="1" applyBorder="1" applyAlignment="1">
      <alignment horizontal="center"/>
    </xf>
    <xf numFmtId="164" fontId="8" fillId="2" borderId="1" xfId="0" applyNumberFormat="1" applyFont="1" applyFill="1" applyBorder="1"/>
    <xf numFmtId="0" fontId="6" fillId="0" borderId="0" xfId="0" applyFont="1" applyAlignment="1">
      <alignment horizontal="center"/>
    </xf>
    <xf numFmtId="0" fontId="4" fillId="0" borderId="15" xfId="0" applyFont="1" applyBorder="1"/>
    <xf numFmtId="0" fontId="2" fillId="0" borderId="39" xfId="0" applyFont="1" applyBorder="1"/>
    <xf numFmtId="0" fontId="2" fillId="0" borderId="40" xfId="0" applyFont="1" applyBorder="1"/>
    <xf numFmtId="0" fontId="8" fillId="0" borderId="37" xfId="0" applyFont="1" applyBorder="1" applyAlignment="1">
      <alignment horizontal="center"/>
    </xf>
    <xf numFmtId="8" fontId="2" fillId="0" borderId="41" xfId="0" applyNumberFormat="1" applyFont="1" applyBorder="1" applyAlignment="1">
      <alignment horizontal="center"/>
    </xf>
    <xf numFmtId="0" fontId="2" fillId="0" borderId="42" xfId="0" applyFont="1" applyBorder="1"/>
    <xf numFmtId="0" fontId="5" fillId="0" borderId="31" xfId="0" applyFont="1" applyBorder="1" applyAlignment="1">
      <alignment horizontal="left" vertical="top" wrapText="1"/>
    </xf>
    <xf numFmtId="0" fontId="6" fillId="0" borderId="31" xfId="0" applyFont="1" applyBorder="1" applyAlignment="1">
      <alignment vertical="top" wrapText="1"/>
    </xf>
    <xf numFmtId="0" fontId="6" fillId="0" borderId="30" xfId="0" applyFont="1" applyBorder="1" applyAlignment="1">
      <alignment vertical="top" wrapText="1"/>
    </xf>
    <xf numFmtId="0" fontId="8" fillId="0" borderId="30" xfId="0" applyFont="1" applyBorder="1" applyAlignment="1">
      <alignment horizontal="center"/>
    </xf>
    <xf numFmtId="8" fontId="2" fillId="0" borderId="32" xfId="0" applyNumberFormat="1" applyFont="1" applyBorder="1" applyAlignment="1">
      <alignment horizontal="center"/>
    </xf>
    <xf numFmtId="164" fontId="8" fillId="0" borderId="43" xfId="0" applyNumberFormat="1" applyFont="1" applyBorder="1"/>
    <xf numFmtId="0" fontId="4" fillId="2" borderId="29" xfId="0" applyFont="1" applyFill="1" applyBorder="1"/>
    <xf numFmtId="0" fontId="2" fillId="2" borderId="42" xfId="0" applyFont="1" applyFill="1" applyBorder="1"/>
    <xf numFmtId="0" fontId="8" fillId="2" borderId="31" xfId="0" applyFont="1" applyFill="1" applyBorder="1" applyAlignment="1">
      <alignment wrapText="1"/>
    </xf>
    <xf numFmtId="8" fontId="2" fillId="2" borderId="32" xfId="0" applyNumberFormat="1" applyFont="1" applyFill="1" applyBorder="1" applyAlignment="1">
      <alignment horizontal="center"/>
    </xf>
    <xf numFmtId="164" fontId="0" fillId="0" borderId="0" xfId="0" applyNumberFormat="1"/>
    <xf numFmtId="165" fontId="0" fillId="0" borderId="0" xfId="0" applyNumberFormat="1"/>
    <xf numFmtId="0" fontId="11" fillId="0" borderId="0" xfId="0" applyFont="1"/>
    <xf numFmtId="0" fontId="0" fillId="3" borderId="44" xfId="0" applyFill="1" applyBorder="1"/>
    <xf numFmtId="44" fontId="2" fillId="2" borderId="32" xfId="0" applyNumberFormat="1" applyFont="1" applyFill="1" applyBorder="1" applyAlignment="1">
      <alignment horizontal="center"/>
    </xf>
    <xf numFmtId="3" fontId="6" fillId="0" borderId="14" xfId="0" applyNumberFormat="1" applyFont="1" applyBorder="1" applyAlignment="1">
      <alignment vertical="top" wrapText="1"/>
    </xf>
    <xf numFmtId="3" fontId="6" fillId="0" borderId="19" xfId="0" applyNumberFormat="1" applyFont="1" applyBorder="1" applyAlignment="1">
      <alignment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B5F4E-1CE2-43E5-81E5-498BDA49E674}">
  <dimension ref="A2:T26"/>
  <sheetViews>
    <sheetView tabSelected="1" topLeftCell="A7" workbookViewId="0">
      <selection activeCell="F30" sqref="F30"/>
    </sheetView>
  </sheetViews>
  <sheetFormatPr defaultRowHeight="15" x14ac:dyDescent="0.25"/>
  <cols>
    <col min="2" max="2" width="20.28515625" customWidth="1"/>
    <col min="3" max="3" width="77.5703125" customWidth="1"/>
    <col min="4" max="4" width="33.42578125" customWidth="1"/>
    <col min="5" max="5" width="14.140625" customWidth="1"/>
    <col min="6" max="6" width="13.42578125" customWidth="1"/>
    <col min="8" max="8" width="19.5703125" customWidth="1"/>
    <col min="258" max="258" width="20.28515625" customWidth="1"/>
    <col min="259" max="259" width="77.5703125" customWidth="1"/>
    <col min="260" max="260" width="33.42578125" customWidth="1"/>
    <col min="261" max="261" width="14.140625" customWidth="1"/>
    <col min="262" max="262" width="13.42578125" customWidth="1"/>
    <col min="264" max="264" width="19.5703125" customWidth="1"/>
    <col min="514" max="514" width="20.28515625" customWidth="1"/>
    <col min="515" max="515" width="77.5703125" customWidth="1"/>
    <col min="516" max="516" width="33.42578125" customWidth="1"/>
    <col min="517" max="517" width="14.140625" customWidth="1"/>
    <col min="518" max="518" width="13.42578125" customWidth="1"/>
    <col min="520" max="520" width="19.5703125" customWidth="1"/>
    <col min="770" max="770" width="20.28515625" customWidth="1"/>
    <col min="771" max="771" width="77.5703125" customWidth="1"/>
    <col min="772" max="772" width="33.42578125" customWidth="1"/>
    <col min="773" max="773" width="14.140625" customWidth="1"/>
    <col min="774" max="774" width="13.42578125" customWidth="1"/>
    <col min="776" max="776" width="19.5703125" customWidth="1"/>
    <col min="1026" max="1026" width="20.28515625" customWidth="1"/>
    <col min="1027" max="1027" width="77.5703125" customWidth="1"/>
    <col min="1028" max="1028" width="33.42578125" customWidth="1"/>
    <col min="1029" max="1029" width="14.140625" customWidth="1"/>
    <col min="1030" max="1030" width="13.42578125" customWidth="1"/>
    <col min="1032" max="1032" width="19.5703125" customWidth="1"/>
    <col min="1282" max="1282" width="20.28515625" customWidth="1"/>
    <col min="1283" max="1283" width="77.5703125" customWidth="1"/>
    <col min="1284" max="1284" width="33.42578125" customWidth="1"/>
    <col min="1285" max="1285" width="14.140625" customWidth="1"/>
    <col min="1286" max="1286" width="13.42578125" customWidth="1"/>
    <col min="1288" max="1288" width="19.5703125" customWidth="1"/>
    <col min="1538" max="1538" width="20.28515625" customWidth="1"/>
    <col min="1539" max="1539" width="77.5703125" customWidth="1"/>
    <col min="1540" max="1540" width="33.42578125" customWidth="1"/>
    <col min="1541" max="1541" width="14.140625" customWidth="1"/>
    <col min="1542" max="1542" width="13.42578125" customWidth="1"/>
    <col min="1544" max="1544" width="19.5703125" customWidth="1"/>
    <col min="1794" max="1794" width="20.28515625" customWidth="1"/>
    <col min="1795" max="1795" width="77.5703125" customWidth="1"/>
    <col min="1796" max="1796" width="33.42578125" customWidth="1"/>
    <col min="1797" max="1797" width="14.140625" customWidth="1"/>
    <col min="1798" max="1798" width="13.42578125" customWidth="1"/>
    <col min="1800" max="1800" width="19.5703125" customWidth="1"/>
    <col min="2050" max="2050" width="20.28515625" customWidth="1"/>
    <col min="2051" max="2051" width="77.5703125" customWidth="1"/>
    <col min="2052" max="2052" width="33.42578125" customWidth="1"/>
    <col min="2053" max="2053" width="14.140625" customWidth="1"/>
    <col min="2054" max="2054" width="13.42578125" customWidth="1"/>
    <col min="2056" max="2056" width="19.5703125" customWidth="1"/>
    <col min="2306" max="2306" width="20.28515625" customWidth="1"/>
    <col min="2307" max="2307" width="77.5703125" customWidth="1"/>
    <col min="2308" max="2308" width="33.42578125" customWidth="1"/>
    <col min="2309" max="2309" width="14.140625" customWidth="1"/>
    <col min="2310" max="2310" width="13.42578125" customWidth="1"/>
    <col min="2312" max="2312" width="19.5703125" customWidth="1"/>
    <col min="2562" max="2562" width="20.28515625" customWidth="1"/>
    <col min="2563" max="2563" width="77.5703125" customWidth="1"/>
    <col min="2564" max="2564" width="33.42578125" customWidth="1"/>
    <col min="2565" max="2565" width="14.140625" customWidth="1"/>
    <col min="2566" max="2566" width="13.42578125" customWidth="1"/>
    <col min="2568" max="2568" width="19.5703125" customWidth="1"/>
    <col min="2818" max="2818" width="20.28515625" customWidth="1"/>
    <col min="2819" max="2819" width="77.5703125" customWidth="1"/>
    <col min="2820" max="2820" width="33.42578125" customWidth="1"/>
    <col min="2821" max="2821" width="14.140625" customWidth="1"/>
    <col min="2822" max="2822" width="13.42578125" customWidth="1"/>
    <col min="2824" max="2824" width="19.5703125" customWidth="1"/>
    <col min="3074" max="3074" width="20.28515625" customWidth="1"/>
    <col min="3075" max="3075" width="77.5703125" customWidth="1"/>
    <col min="3076" max="3076" width="33.42578125" customWidth="1"/>
    <col min="3077" max="3077" width="14.140625" customWidth="1"/>
    <col min="3078" max="3078" width="13.42578125" customWidth="1"/>
    <col min="3080" max="3080" width="19.5703125" customWidth="1"/>
    <col min="3330" max="3330" width="20.28515625" customWidth="1"/>
    <col min="3331" max="3331" width="77.5703125" customWidth="1"/>
    <col min="3332" max="3332" width="33.42578125" customWidth="1"/>
    <col min="3333" max="3333" width="14.140625" customWidth="1"/>
    <col min="3334" max="3334" width="13.42578125" customWidth="1"/>
    <col min="3336" max="3336" width="19.5703125" customWidth="1"/>
    <col min="3586" max="3586" width="20.28515625" customWidth="1"/>
    <col min="3587" max="3587" width="77.5703125" customWidth="1"/>
    <col min="3588" max="3588" width="33.42578125" customWidth="1"/>
    <col min="3589" max="3589" width="14.140625" customWidth="1"/>
    <col min="3590" max="3590" width="13.42578125" customWidth="1"/>
    <col min="3592" max="3592" width="19.5703125" customWidth="1"/>
    <col min="3842" max="3842" width="20.28515625" customWidth="1"/>
    <col min="3843" max="3843" width="77.5703125" customWidth="1"/>
    <col min="3844" max="3844" width="33.42578125" customWidth="1"/>
    <col min="3845" max="3845" width="14.140625" customWidth="1"/>
    <col min="3846" max="3846" width="13.42578125" customWidth="1"/>
    <col min="3848" max="3848" width="19.5703125" customWidth="1"/>
    <col min="4098" max="4098" width="20.28515625" customWidth="1"/>
    <col min="4099" max="4099" width="77.5703125" customWidth="1"/>
    <col min="4100" max="4100" width="33.42578125" customWidth="1"/>
    <col min="4101" max="4101" width="14.140625" customWidth="1"/>
    <col min="4102" max="4102" width="13.42578125" customWidth="1"/>
    <col min="4104" max="4104" width="19.5703125" customWidth="1"/>
    <col min="4354" max="4354" width="20.28515625" customWidth="1"/>
    <col min="4355" max="4355" width="77.5703125" customWidth="1"/>
    <col min="4356" max="4356" width="33.42578125" customWidth="1"/>
    <col min="4357" max="4357" width="14.140625" customWidth="1"/>
    <col min="4358" max="4358" width="13.42578125" customWidth="1"/>
    <col min="4360" max="4360" width="19.5703125" customWidth="1"/>
    <col min="4610" max="4610" width="20.28515625" customWidth="1"/>
    <col min="4611" max="4611" width="77.5703125" customWidth="1"/>
    <col min="4612" max="4612" width="33.42578125" customWidth="1"/>
    <col min="4613" max="4613" width="14.140625" customWidth="1"/>
    <col min="4614" max="4614" width="13.42578125" customWidth="1"/>
    <col min="4616" max="4616" width="19.5703125" customWidth="1"/>
    <col min="4866" max="4866" width="20.28515625" customWidth="1"/>
    <col min="4867" max="4867" width="77.5703125" customWidth="1"/>
    <col min="4868" max="4868" width="33.42578125" customWidth="1"/>
    <col min="4869" max="4869" width="14.140625" customWidth="1"/>
    <col min="4870" max="4870" width="13.42578125" customWidth="1"/>
    <col min="4872" max="4872" width="19.5703125" customWidth="1"/>
    <col min="5122" max="5122" width="20.28515625" customWidth="1"/>
    <col min="5123" max="5123" width="77.5703125" customWidth="1"/>
    <col min="5124" max="5124" width="33.42578125" customWidth="1"/>
    <col min="5125" max="5125" width="14.140625" customWidth="1"/>
    <col min="5126" max="5126" width="13.42578125" customWidth="1"/>
    <col min="5128" max="5128" width="19.5703125" customWidth="1"/>
    <col min="5378" max="5378" width="20.28515625" customWidth="1"/>
    <col min="5379" max="5379" width="77.5703125" customWidth="1"/>
    <col min="5380" max="5380" width="33.42578125" customWidth="1"/>
    <col min="5381" max="5381" width="14.140625" customWidth="1"/>
    <col min="5382" max="5382" width="13.42578125" customWidth="1"/>
    <col min="5384" max="5384" width="19.5703125" customWidth="1"/>
    <col min="5634" max="5634" width="20.28515625" customWidth="1"/>
    <col min="5635" max="5635" width="77.5703125" customWidth="1"/>
    <col min="5636" max="5636" width="33.42578125" customWidth="1"/>
    <col min="5637" max="5637" width="14.140625" customWidth="1"/>
    <col min="5638" max="5638" width="13.42578125" customWidth="1"/>
    <col min="5640" max="5640" width="19.5703125" customWidth="1"/>
    <col min="5890" max="5890" width="20.28515625" customWidth="1"/>
    <col min="5891" max="5891" width="77.5703125" customWidth="1"/>
    <col min="5892" max="5892" width="33.42578125" customWidth="1"/>
    <col min="5893" max="5893" width="14.140625" customWidth="1"/>
    <col min="5894" max="5894" width="13.42578125" customWidth="1"/>
    <col min="5896" max="5896" width="19.5703125" customWidth="1"/>
    <col min="6146" max="6146" width="20.28515625" customWidth="1"/>
    <col min="6147" max="6147" width="77.5703125" customWidth="1"/>
    <col min="6148" max="6148" width="33.42578125" customWidth="1"/>
    <col min="6149" max="6149" width="14.140625" customWidth="1"/>
    <col min="6150" max="6150" width="13.42578125" customWidth="1"/>
    <col min="6152" max="6152" width="19.5703125" customWidth="1"/>
    <col min="6402" max="6402" width="20.28515625" customWidth="1"/>
    <col min="6403" max="6403" width="77.5703125" customWidth="1"/>
    <col min="6404" max="6404" width="33.42578125" customWidth="1"/>
    <col min="6405" max="6405" width="14.140625" customWidth="1"/>
    <col min="6406" max="6406" width="13.42578125" customWidth="1"/>
    <col min="6408" max="6408" width="19.5703125" customWidth="1"/>
    <col min="6658" max="6658" width="20.28515625" customWidth="1"/>
    <col min="6659" max="6659" width="77.5703125" customWidth="1"/>
    <col min="6660" max="6660" width="33.42578125" customWidth="1"/>
    <col min="6661" max="6661" width="14.140625" customWidth="1"/>
    <col min="6662" max="6662" width="13.42578125" customWidth="1"/>
    <col min="6664" max="6664" width="19.5703125" customWidth="1"/>
    <col min="6914" max="6914" width="20.28515625" customWidth="1"/>
    <col min="6915" max="6915" width="77.5703125" customWidth="1"/>
    <col min="6916" max="6916" width="33.42578125" customWidth="1"/>
    <col min="6917" max="6917" width="14.140625" customWidth="1"/>
    <col min="6918" max="6918" width="13.42578125" customWidth="1"/>
    <col min="6920" max="6920" width="19.5703125" customWidth="1"/>
    <col min="7170" max="7170" width="20.28515625" customWidth="1"/>
    <col min="7171" max="7171" width="77.5703125" customWidth="1"/>
    <col min="7172" max="7172" width="33.42578125" customWidth="1"/>
    <col min="7173" max="7173" width="14.140625" customWidth="1"/>
    <col min="7174" max="7174" width="13.42578125" customWidth="1"/>
    <col min="7176" max="7176" width="19.5703125" customWidth="1"/>
    <col min="7426" max="7426" width="20.28515625" customWidth="1"/>
    <col min="7427" max="7427" width="77.5703125" customWidth="1"/>
    <col min="7428" max="7428" width="33.42578125" customWidth="1"/>
    <col min="7429" max="7429" width="14.140625" customWidth="1"/>
    <col min="7430" max="7430" width="13.42578125" customWidth="1"/>
    <col min="7432" max="7432" width="19.5703125" customWidth="1"/>
    <col min="7682" max="7682" width="20.28515625" customWidth="1"/>
    <col min="7683" max="7683" width="77.5703125" customWidth="1"/>
    <col min="7684" max="7684" width="33.42578125" customWidth="1"/>
    <col min="7685" max="7685" width="14.140625" customWidth="1"/>
    <col min="7686" max="7686" width="13.42578125" customWidth="1"/>
    <col min="7688" max="7688" width="19.5703125" customWidth="1"/>
    <col min="7938" max="7938" width="20.28515625" customWidth="1"/>
    <col min="7939" max="7939" width="77.5703125" customWidth="1"/>
    <col min="7940" max="7940" width="33.42578125" customWidth="1"/>
    <col min="7941" max="7941" width="14.140625" customWidth="1"/>
    <col min="7942" max="7942" width="13.42578125" customWidth="1"/>
    <col min="7944" max="7944" width="19.5703125" customWidth="1"/>
    <col min="8194" max="8194" width="20.28515625" customWidth="1"/>
    <col min="8195" max="8195" width="77.5703125" customWidth="1"/>
    <col min="8196" max="8196" width="33.42578125" customWidth="1"/>
    <col min="8197" max="8197" width="14.140625" customWidth="1"/>
    <col min="8198" max="8198" width="13.42578125" customWidth="1"/>
    <col min="8200" max="8200" width="19.5703125" customWidth="1"/>
    <col min="8450" max="8450" width="20.28515625" customWidth="1"/>
    <col min="8451" max="8451" width="77.5703125" customWidth="1"/>
    <col min="8452" max="8452" width="33.42578125" customWidth="1"/>
    <col min="8453" max="8453" width="14.140625" customWidth="1"/>
    <col min="8454" max="8454" width="13.42578125" customWidth="1"/>
    <col min="8456" max="8456" width="19.5703125" customWidth="1"/>
    <col min="8706" max="8706" width="20.28515625" customWidth="1"/>
    <col min="8707" max="8707" width="77.5703125" customWidth="1"/>
    <col min="8708" max="8708" width="33.42578125" customWidth="1"/>
    <col min="8709" max="8709" width="14.140625" customWidth="1"/>
    <col min="8710" max="8710" width="13.42578125" customWidth="1"/>
    <col min="8712" max="8712" width="19.5703125" customWidth="1"/>
    <col min="8962" max="8962" width="20.28515625" customWidth="1"/>
    <col min="8963" max="8963" width="77.5703125" customWidth="1"/>
    <col min="8964" max="8964" width="33.42578125" customWidth="1"/>
    <col min="8965" max="8965" width="14.140625" customWidth="1"/>
    <col min="8966" max="8966" width="13.42578125" customWidth="1"/>
    <col min="8968" max="8968" width="19.5703125" customWidth="1"/>
    <col min="9218" max="9218" width="20.28515625" customWidth="1"/>
    <col min="9219" max="9219" width="77.5703125" customWidth="1"/>
    <col min="9220" max="9220" width="33.42578125" customWidth="1"/>
    <col min="9221" max="9221" width="14.140625" customWidth="1"/>
    <col min="9222" max="9222" width="13.42578125" customWidth="1"/>
    <col min="9224" max="9224" width="19.5703125" customWidth="1"/>
    <col min="9474" max="9474" width="20.28515625" customWidth="1"/>
    <col min="9475" max="9475" width="77.5703125" customWidth="1"/>
    <col min="9476" max="9476" width="33.42578125" customWidth="1"/>
    <col min="9477" max="9477" width="14.140625" customWidth="1"/>
    <col min="9478" max="9478" width="13.42578125" customWidth="1"/>
    <col min="9480" max="9480" width="19.5703125" customWidth="1"/>
    <col min="9730" max="9730" width="20.28515625" customWidth="1"/>
    <col min="9731" max="9731" width="77.5703125" customWidth="1"/>
    <col min="9732" max="9732" width="33.42578125" customWidth="1"/>
    <col min="9733" max="9733" width="14.140625" customWidth="1"/>
    <col min="9734" max="9734" width="13.42578125" customWidth="1"/>
    <col min="9736" max="9736" width="19.5703125" customWidth="1"/>
    <col min="9986" max="9986" width="20.28515625" customWidth="1"/>
    <col min="9987" max="9987" width="77.5703125" customWidth="1"/>
    <col min="9988" max="9988" width="33.42578125" customWidth="1"/>
    <col min="9989" max="9989" width="14.140625" customWidth="1"/>
    <col min="9990" max="9990" width="13.42578125" customWidth="1"/>
    <col min="9992" max="9992" width="19.5703125" customWidth="1"/>
    <col min="10242" max="10242" width="20.28515625" customWidth="1"/>
    <col min="10243" max="10243" width="77.5703125" customWidth="1"/>
    <col min="10244" max="10244" width="33.42578125" customWidth="1"/>
    <col min="10245" max="10245" width="14.140625" customWidth="1"/>
    <col min="10246" max="10246" width="13.42578125" customWidth="1"/>
    <col min="10248" max="10248" width="19.5703125" customWidth="1"/>
    <col min="10498" max="10498" width="20.28515625" customWidth="1"/>
    <col min="10499" max="10499" width="77.5703125" customWidth="1"/>
    <col min="10500" max="10500" width="33.42578125" customWidth="1"/>
    <col min="10501" max="10501" width="14.140625" customWidth="1"/>
    <col min="10502" max="10502" width="13.42578125" customWidth="1"/>
    <col min="10504" max="10504" width="19.5703125" customWidth="1"/>
    <col min="10754" max="10754" width="20.28515625" customWidth="1"/>
    <col min="10755" max="10755" width="77.5703125" customWidth="1"/>
    <col min="10756" max="10756" width="33.42578125" customWidth="1"/>
    <col min="10757" max="10757" width="14.140625" customWidth="1"/>
    <col min="10758" max="10758" width="13.42578125" customWidth="1"/>
    <col min="10760" max="10760" width="19.5703125" customWidth="1"/>
    <col min="11010" max="11010" width="20.28515625" customWidth="1"/>
    <col min="11011" max="11011" width="77.5703125" customWidth="1"/>
    <col min="11012" max="11012" width="33.42578125" customWidth="1"/>
    <col min="11013" max="11013" width="14.140625" customWidth="1"/>
    <col min="11014" max="11014" width="13.42578125" customWidth="1"/>
    <col min="11016" max="11016" width="19.5703125" customWidth="1"/>
    <col min="11266" max="11266" width="20.28515625" customWidth="1"/>
    <col min="11267" max="11267" width="77.5703125" customWidth="1"/>
    <col min="11268" max="11268" width="33.42578125" customWidth="1"/>
    <col min="11269" max="11269" width="14.140625" customWidth="1"/>
    <col min="11270" max="11270" width="13.42578125" customWidth="1"/>
    <col min="11272" max="11272" width="19.5703125" customWidth="1"/>
    <col min="11522" max="11522" width="20.28515625" customWidth="1"/>
    <col min="11523" max="11523" width="77.5703125" customWidth="1"/>
    <col min="11524" max="11524" width="33.42578125" customWidth="1"/>
    <col min="11525" max="11525" width="14.140625" customWidth="1"/>
    <col min="11526" max="11526" width="13.42578125" customWidth="1"/>
    <col min="11528" max="11528" width="19.5703125" customWidth="1"/>
    <col min="11778" max="11778" width="20.28515625" customWidth="1"/>
    <col min="11779" max="11779" width="77.5703125" customWidth="1"/>
    <col min="11780" max="11780" width="33.42578125" customWidth="1"/>
    <col min="11781" max="11781" width="14.140625" customWidth="1"/>
    <col min="11782" max="11782" width="13.42578125" customWidth="1"/>
    <col min="11784" max="11784" width="19.5703125" customWidth="1"/>
    <col min="12034" max="12034" width="20.28515625" customWidth="1"/>
    <col min="12035" max="12035" width="77.5703125" customWidth="1"/>
    <col min="12036" max="12036" width="33.42578125" customWidth="1"/>
    <col min="12037" max="12037" width="14.140625" customWidth="1"/>
    <col min="12038" max="12038" width="13.42578125" customWidth="1"/>
    <col min="12040" max="12040" width="19.5703125" customWidth="1"/>
    <col min="12290" max="12290" width="20.28515625" customWidth="1"/>
    <col min="12291" max="12291" width="77.5703125" customWidth="1"/>
    <col min="12292" max="12292" width="33.42578125" customWidth="1"/>
    <col min="12293" max="12293" width="14.140625" customWidth="1"/>
    <col min="12294" max="12294" width="13.42578125" customWidth="1"/>
    <col min="12296" max="12296" width="19.5703125" customWidth="1"/>
    <col min="12546" max="12546" width="20.28515625" customWidth="1"/>
    <col min="12547" max="12547" width="77.5703125" customWidth="1"/>
    <col min="12548" max="12548" width="33.42578125" customWidth="1"/>
    <col min="12549" max="12549" width="14.140625" customWidth="1"/>
    <col min="12550" max="12550" width="13.42578125" customWidth="1"/>
    <col min="12552" max="12552" width="19.5703125" customWidth="1"/>
    <col min="12802" max="12802" width="20.28515625" customWidth="1"/>
    <col min="12803" max="12803" width="77.5703125" customWidth="1"/>
    <col min="12804" max="12804" width="33.42578125" customWidth="1"/>
    <col min="12805" max="12805" width="14.140625" customWidth="1"/>
    <col min="12806" max="12806" width="13.42578125" customWidth="1"/>
    <col min="12808" max="12808" width="19.5703125" customWidth="1"/>
    <col min="13058" max="13058" width="20.28515625" customWidth="1"/>
    <col min="13059" max="13059" width="77.5703125" customWidth="1"/>
    <col min="13060" max="13060" width="33.42578125" customWidth="1"/>
    <col min="13061" max="13061" width="14.140625" customWidth="1"/>
    <col min="13062" max="13062" width="13.42578125" customWidth="1"/>
    <col min="13064" max="13064" width="19.5703125" customWidth="1"/>
    <col min="13314" max="13314" width="20.28515625" customWidth="1"/>
    <col min="13315" max="13315" width="77.5703125" customWidth="1"/>
    <col min="13316" max="13316" width="33.42578125" customWidth="1"/>
    <col min="13317" max="13317" width="14.140625" customWidth="1"/>
    <col min="13318" max="13318" width="13.42578125" customWidth="1"/>
    <col min="13320" max="13320" width="19.5703125" customWidth="1"/>
    <col min="13570" max="13570" width="20.28515625" customWidth="1"/>
    <col min="13571" max="13571" width="77.5703125" customWidth="1"/>
    <col min="13572" max="13572" width="33.42578125" customWidth="1"/>
    <col min="13573" max="13573" width="14.140625" customWidth="1"/>
    <col min="13574" max="13574" width="13.42578125" customWidth="1"/>
    <col min="13576" max="13576" width="19.5703125" customWidth="1"/>
    <col min="13826" max="13826" width="20.28515625" customWidth="1"/>
    <col min="13827" max="13827" width="77.5703125" customWidth="1"/>
    <col min="13828" max="13828" width="33.42578125" customWidth="1"/>
    <col min="13829" max="13829" width="14.140625" customWidth="1"/>
    <col min="13830" max="13830" width="13.42578125" customWidth="1"/>
    <col min="13832" max="13832" width="19.5703125" customWidth="1"/>
    <col min="14082" max="14082" width="20.28515625" customWidth="1"/>
    <col min="14083" max="14083" width="77.5703125" customWidth="1"/>
    <col min="14084" max="14084" width="33.42578125" customWidth="1"/>
    <col min="14085" max="14085" width="14.140625" customWidth="1"/>
    <col min="14086" max="14086" width="13.42578125" customWidth="1"/>
    <col min="14088" max="14088" width="19.5703125" customWidth="1"/>
    <col min="14338" max="14338" width="20.28515625" customWidth="1"/>
    <col min="14339" max="14339" width="77.5703125" customWidth="1"/>
    <col min="14340" max="14340" width="33.42578125" customWidth="1"/>
    <col min="14341" max="14341" width="14.140625" customWidth="1"/>
    <col min="14342" max="14342" width="13.42578125" customWidth="1"/>
    <col min="14344" max="14344" width="19.5703125" customWidth="1"/>
    <col min="14594" max="14594" width="20.28515625" customWidth="1"/>
    <col min="14595" max="14595" width="77.5703125" customWidth="1"/>
    <col min="14596" max="14596" width="33.42578125" customWidth="1"/>
    <col min="14597" max="14597" width="14.140625" customWidth="1"/>
    <col min="14598" max="14598" width="13.42578125" customWidth="1"/>
    <col min="14600" max="14600" width="19.5703125" customWidth="1"/>
    <col min="14850" max="14850" width="20.28515625" customWidth="1"/>
    <col min="14851" max="14851" width="77.5703125" customWidth="1"/>
    <col min="14852" max="14852" width="33.42578125" customWidth="1"/>
    <col min="14853" max="14853" width="14.140625" customWidth="1"/>
    <col min="14854" max="14854" width="13.42578125" customWidth="1"/>
    <col min="14856" max="14856" width="19.5703125" customWidth="1"/>
    <col min="15106" max="15106" width="20.28515625" customWidth="1"/>
    <col min="15107" max="15107" width="77.5703125" customWidth="1"/>
    <col min="15108" max="15108" width="33.42578125" customWidth="1"/>
    <col min="15109" max="15109" width="14.140625" customWidth="1"/>
    <col min="15110" max="15110" width="13.42578125" customWidth="1"/>
    <col min="15112" max="15112" width="19.5703125" customWidth="1"/>
    <col min="15362" max="15362" width="20.28515625" customWidth="1"/>
    <col min="15363" max="15363" width="77.5703125" customWidth="1"/>
    <col min="15364" max="15364" width="33.42578125" customWidth="1"/>
    <col min="15365" max="15365" width="14.140625" customWidth="1"/>
    <col min="15366" max="15366" width="13.42578125" customWidth="1"/>
    <col min="15368" max="15368" width="19.5703125" customWidth="1"/>
    <col min="15618" max="15618" width="20.28515625" customWidth="1"/>
    <col min="15619" max="15619" width="77.5703125" customWidth="1"/>
    <col min="15620" max="15620" width="33.42578125" customWidth="1"/>
    <col min="15621" max="15621" width="14.140625" customWidth="1"/>
    <col min="15622" max="15622" width="13.42578125" customWidth="1"/>
    <col min="15624" max="15624" width="19.5703125" customWidth="1"/>
    <col min="15874" max="15874" width="20.28515625" customWidth="1"/>
    <col min="15875" max="15875" width="77.5703125" customWidth="1"/>
    <col min="15876" max="15876" width="33.42578125" customWidth="1"/>
    <col min="15877" max="15877" width="14.140625" customWidth="1"/>
    <col min="15878" max="15878" width="13.42578125" customWidth="1"/>
    <col min="15880" max="15880" width="19.5703125" customWidth="1"/>
    <col min="16130" max="16130" width="20.28515625" customWidth="1"/>
    <col min="16131" max="16131" width="77.5703125" customWidth="1"/>
    <col min="16132" max="16132" width="33.42578125" customWidth="1"/>
    <col min="16133" max="16133" width="14.140625" customWidth="1"/>
    <col min="16134" max="16134" width="13.42578125" customWidth="1"/>
    <col min="16136" max="16136" width="19.5703125" customWidth="1"/>
  </cols>
  <sheetData>
    <row r="2" spans="1:11" ht="18.75" thickBot="1" x14ac:dyDescent="0.3">
      <c r="C2" s="95" t="s">
        <v>37</v>
      </c>
    </row>
    <row r="3" spans="1:11" ht="79.5" thickBot="1" x14ac:dyDescent="0.3">
      <c r="A3" s="1" t="s">
        <v>0</v>
      </c>
      <c r="B3" s="2" t="s">
        <v>1</v>
      </c>
      <c r="C3" s="3" t="s">
        <v>2</v>
      </c>
      <c r="D3" s="4" t="s">
        <v>3</v>
      </c>
      <c r="E3" s="5" t="s">
        <v>4</v>
      </c>
      <c r="F3" s="6" t="s">
        <v>40</v>
      </c>
      <c r="G3" s="7" t="s">
        <v>5</v>
      </c>
      <c r="H3" s="8" t="s">
        <v>38</v>
      </c>
    </row>
    <row r="4" spans="1:11" ht="16.5" thickBot="1" x14ac:dyDescent="0.3">
      <c r="A4" s="9"/>
      <c r="B4" s="10" t="s">
        <v>6</v>
      </c>
      <c r="C4" s="11"/>
      <c r="D4" s="11"/>
      <c r="E4" s="12"/>
      <c r="F4" s="12"/>
      <c r="G4" s="13"/>
      <c r="H4" s="14"/>
    </row>
    <row r="5" spans="1:11" ht="38.25" x14ac:dyDescent="0.25">
      <c r="A5" s="15">
        <v>1</v>
      </c>
      <c r="B5" s="16" t="s">
        <v>7</v>
      </c>
      <c r="C5" s="17" t="s">
        <v>8</v>
      </c>
      <c r="D5" s="18" t="s">
        <v>9</v>
      </c>
      <c r="E5" s="18" t="s">
        <v>10</v>
      </c>
      <c r="F5" s="98">
        <v>15120</v>
      </c>
      <c r="G5" s="20"/>
      <c r="H5" s="21"/>
    </row>
    <row r="6" spans="1:11" ht="38.25" x14ac:dyDescent="0.25">
      <c r="A6" s="22">
        <v>2</v>
      </c>
      <c r="B6" s="23" t="s">
        <v>11</v>
      </c>
      <c r="C6" s="24" t="s">
        <v>12</v>
      </c>
      <c r="D6" s="25" t="s">
        <v>9</v>
      </c>
      <c r="E6" s="25" t="s">
        <v>13</v>
      </c>
      <c r="F6" s="99">
        <v>4800</v>
      </c>
      <c r="G6" s="27"/>
      <c r="H6" s="28"/>
    </row>
    <row r="7" spans="1:11" ht="25.5" x14ac:dyDescent="0.25">
      <c r="A7" s="22">
        <v>3</v>
      </c>
      <c r="B7" s="23" t="s">
        <v>14</v>
      </c>
      <c r="C7" s="24" t="s">
        <v>15</v>
      </c>
      <c r="D7" s="25" t="s">
        <v>16</v>
      </c>
      <c r="E7" s="25" t="s">
        <v>17</v>
      </c>
      <c r="F7" s="26">
        <v>360</v>
      </c>
      <c r="G7" s="27"/>
      <c r="H7" s="28"/>
    </row>
    <row r="8" spans="1:11" ht="26.25" thickBot="1" x14ac:dyDescent="0.3">
      <c r="A8" s="29">
        <v>4</v>
      </c>
      <c r="B8" s="30" t="s">
        <v>18</v>
      </c>
      <c r="C8" s="31" t="s">
        <v>19</v>
      </c>
      <c r="D8" s="32" t="s">
        <v>20</v>
      </c>
      <c r="E8" s="32" t="s">
        <v>21</v>
      </c>
      <c r="F8" s="33">
        <v>75</v>
      </c>
      <c r="G8" s="34"/>
      <c r="H8" s="35"/>
    </row>
    <row r="9" spans="1:11" ht="16.5" thickBot="1" x14ac:dyDescent="0.3">
      <c r="A9" s="36"/>
      <c r="B9" s="37"/>
      <c r="C9" s="38"/>
      <c r="D9" s="38"/>
      <c r="E9" s="38"/>
      <c r="F9" s="38"/>
      <c r="G9" s="38"/>
      <c r="H9" s="39">
        <f>SUM(H5:H8)</f>
        <v>0</v>
      </c>
    </row>
    <row r="10" spans="1:11" s="44" customFormat="1" ht="16.5" thickBot="1" x14ac:dyDescent="0.3">
      <c r="A10" s="40"/>
      <c r="B10" s="41"/>
      <c r="C10" s="42"/>
      <c r="D10" s="42"/>
      <c r="E10" s="43"/>
      <c r="F10" s="43"/>
      <c r="G10" s="96"/>
      <c r="H10" s="45"/>
    </row>
    <row r="11" spans="1:11" s="54" customFormat="1" ht="16.5" thickBot="1" x14ac:dyDescent="0.3">
      <c r="A11" s="46"/>
      <c r="B11" s="47" t="s">
        <v>22</v>
      </c>
      <c r="C11" s="48"/>
      <c r="D11" s="49"/>
      <c r="E11" s="50"/>
      <c r="F11" s="51"/>
      <c r="G11" s="97"/>
      <c r="H11" s="75"/>
      <c r="I11" s="53"/>
      <c r="J11" s="53"/>
      <c r="K11" s="53"/>
    </row>
    <row r="12" spans="1:11" s="54" customFormat="1" ht="25.5" x14ac:dyDescent="0.25">
      <c r="A12" s="55">
        <v>1</v>
      </c>
      <c r="B12" s="16" t="s">
        <v>7</v>
      </c>
      <c r="C12" s="17" t="s">
        <v>23</v>
      </c>
      <c r="D12" s="56" t="s">
        <v>24</v>
      </c>
      <c r="E12" s="57" t="s">
        <v>25</v>
      </c>
      <c r="F12" s="58">
        <v>480</v>
      </c>
      <c r="G12" s="20"/>
      <c r="H12" s="21"/>
      <c r="I12" s="53"/>
      <c r="J12" s="53"/>
      <c r="K12" s="53"/>
    </row>
    <row r="13" spans="1:11" s="54" customFormat="1" ht="25.5" x14ac:dyDescent="0.25">
      <c r="A13" s="59">
        <v>2</v>
      </c>
      <c r="B13" s="60" t="s">
        <v>14</v>
      </c>
      <c r="C13" s="61" t="s">
        <v>26</v>
      </c>
      <c r="D13" s="56" t="s">
        <v>27</v>
      </c>
      <c r="E13" s="57" t="s">
        <v>28</v>
      </c>
      <c r="F13" s="62">
        <v>75</v>
      </c>
      <c r="G13" s="27"/>
      <c r="H13" s="28"/>
      <c r="I13" s="53"/>
      <c r="J13" s="53"/>
      <c r="K13" s="53"/>
    </row>
    <row r="14" spans="1:11" s="54" customFormat="1" ht="26.25" thickBot="1" x14ac:dyDescent="0.3">
      <c r="A14" s="63">
        <v>3</v>
      </c>
      <c r="B14" s="30" t="s">
        <v>18</v>
      </c>
      <c r="C14" s="31" t="s">
        <v>29</v>
      </c>
      <c r="D14" s="32" t="s">
        <v>30</v>
      </c>
      <c r="E14" s="64" t="s">
        <v>28</v>
      </c>
      <c r="F14" s="65">
        <v>75</v>
      </c>
      <c r="G14" s="66"/>
      <c r="H14" s="35"/>
      <c r="I14" s="53"/>
      <c r="J14" s="53"/>
      <c r="K14" s="53"/>
    </row>
    <row r="15" spans="1:11" ht="21" customHeight="1" thickBot="1" x14ac:dyDescent="0.3">
      <c r="A15" s="67"/>
      <c r="B15" s="38"/>
      <c r="C15" s="38"/>
      <c r="D15" s="38"/>
      <c r="E15" s="38"/>
      <c r="F15" s="38"/>
      <c r="G15" s="38"/>
      <c r="H15" s="39">
        <f>SUM(H12:H14)</f>
        <v>0</v>
      </c>
    </row>
    <row r="16" spans="1:11" ht="15.75" thickBot="1" x14ac:dyDescent="0.3"/>
    <row r="17" spans="1:20" s="54" customFormat="1" ht="16.5" thickBot="1" x14ac:dyDescent="0.3">
      <c r="A17" s="68"/>
      <c r="B17" s="69" t="s">
        <v>31</v>
      </c>
      <c r="C17" s="70"/>
      <c r="D17" s="71"/>
      <c r="E17" s="72"/>
      <c r="F17" s="73"/>
      <c r="G17" s="74"/>
      <c r="H17" s="52"/>
      <c r="I17" s="76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</row>
    <row r="18" spans="1:20" s="54" customFormat="1" ht="25.5" x14ac:dyDescent="0.25">
      <c r="A18" s="77">
        <v>1</v>
      </c>
      <c r="B18" s="78" t="s">
        <v>7</v>
      </c>
      <c r="C18" s="17" t="s">
        <v>32</v>
      </c>
      <c r="D18" s="18" t="s">
        <v>24</v>
      </c>
      <c r="E18" s="19" t="s">
        <v>33</v>
      </c>
      <c r="F18" s="58">
        <v>840</v>
      </c>
      <c r="G18" s="20"/>
      <c r="H18" s="21"/>
      <c r="I18" s="76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</row>
    <row r="19" spans="1:20" s="54" customFormat="1" ht="25.5" x14ac:dyDescent="0.25">
      <c r="A19" s="55">
        <v>2</v>
      </c>
      <c r="B19" s="79" t="s">
        <v>7</v>
      </c>
      <c r="C19" s="61" t="s">
        <v>34</v>
      </c>
      <c r="D19" s="56" t="s">
        <v>24</v>
      </c>
      <c r="E19" s="57" t="s">
        <v>35</v>
      </c>
      <c r="F19" s="80">
        <v>240</v>
      </c>
      <c r="G19" s="81"/>
      <c r="H19" s="28"/>
      <c r="I19" s="76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</row>
    <row r="20" spans="1:20" s="54" customFormat="1" ht="25.5" x14ac:dyDescent="0.25">
      <c r="A20" s="59">
        <v>3</v>
      </c>
      <c r="B20" s="79" t="s">
        <v>14</v>
      </c>
      <c r="C20" s="61" t="s">
        <v>32</v>
      </c>
      <c r="D20" s="25" t="s">
        <v>36</v>
      </c>
      <c r="E20" s="57" t="s">
        <v>35</v>
      </c>
      <c r="F20" s="62">
        <v>240</v>
      </c>
      <c r="G20" s="27"/>
      <c r="H20" s="28"/>
      <c r="I20" s="76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</row>
    <row r="21" spans="1:20" s="54" customFormat="1" ht="26.25" thickBot="1" x14ac:dyDescent="0.3">
      <c r="A21" s="46">
        <v>4</v>
      </c>
      <c r="B21" s="82" t="s">
        <v>14</v>
      </c>
      <c r="C21" s="83" t="s">
        <v>34</v>
      </c>
      <c r="D21" s="84" t="s">
        <v>24</v>
      </c>
      <c r="E21" s="85" t="s">
        <v>35</v>
      </c>
      <c r="F21" s="86">
        <v>240</v>
      </c>
      <c r="G21" s="87"/>
      <c r="H21" s="88"/>
      <c r="I21" s="76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</row>
    <row r="22" spans="1:20" s="54" customFormat="1" ht="16.5" thickBot="1" x14ac:dyDescent="0.3">
      <c r="A22" s="89"/>
      <c r="B22" s="90"/>
      <c r="C22" s="91"/>
      <c r="D22" s="49"/>
      <c r="E22" s="49"/>
      <c r="F22" s="51"/>
      <c r="G22" s="92"/>
      <c r="H22" s="75">
        <f>SUM(H18:H21)</f>
        <v>0</v>
      </c>
      <c r="I22" s="76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</row>
    <row r="24" spans="1:20" x14ac:dyDescent="0.25">
      <c r="C24" t="s">
        <v>39</v>
      </c>
    </row>
    <row r="25" spans="1:20" x14ac:dyDescent="0.25">
      <c r="H25" s="93"/>
    </row>
    <row r="26" spans="1:20" x14ac:dyDescent="0.25">
      <c r="H26" s="94">
        <f>H22+H15+H9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CENOWY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WSSD Olsztyn</cp:lastModifiedBy>
  <dcterms:created xsi:type="dcterms:W3CDTF">2015-06-05T18:19:34Z</dcterms:created>
  <dcterms:modified xsi:type="dcterms:W3CDTF">2024-11-26T12:11:23Z</dcterms:modified>
</cp:coreProperties>
</file>